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C9235D6D-5AC5-47B1-9CF3-C522899EA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B16" i="1" s="1"/>
  <c r="C12" i="1"/>
  <c r="C11" i="1"/>
  <c r="B14" i="1"/>
</calcChain>
</file>

<file path=xl/sharedStrings.xml><?xml version="1.0" encoding="utf-8"?>
<sst xmlns="http://schemas.openxmlformats.org/spreadsheetml/2006/main" count="20" uniqueCount="15">
  <si>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</si>
  <si>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</si>
  <si>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</si>
  <si>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</si>
  <si>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</si>
  <si>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</si>
  <si>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</si>
  <si>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</si>
  <si>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</si>
  <si>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</si>
  <si>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20.01.2025.</t>
  </si>
  <si>
    <t>21.01.2025.</t>
  </si>
  <si>
    <t>IZVOD  BR. 15</t>
  </si>
  <si>
    <t>UPLATA MUP BEOGRAD</t>
  </si>
  <si>
    <r>
      <t xml:space="preserve">STOJANOVIĆ MARINA - </t>
    </r>
    <r>
      <rPr>
        <b/>
        <sz val="11"/>
        <rFont val="Calibri"/>
        <family val="2"/>
        <scheme val="minor"/>
      </rPr>
      <t>POVRAĆAJ SREDSTAVA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</si>
</sst>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164" fontId="60" fillId="0" borderId="0" xfId="0" applyNumberFormat="1" applyFont="1" applyAlignment="1">
      <alignment horizontal="right"/>
    </xf>
    <xf numFmtId="0" fontId="61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4" fontId="60" fillId="0" borderId="0" xfId="0" applyNumberFormat="1" applyFont="1" applyAlignment="1">
      <alignment horizontal="right"/>
    </xf>
    <xf numFmtId="0" fontId="1" fillId="0" borderId="0" xfId="221" applyFont="1"/>
    <xf numFmtId="0" fontId="61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D14" sqref="D14"/>
    </sheetView>
  </sheetViews>
  <sheetFormatPr defaultColWidth="9.140625" defaultRowHeight="15" x14ac:dyDescent="0.25"/>
  <cols>
    <col min="1" max="1" width="83.42578125" style="4" customWidth="1"/>
    <col min="2" max="2" width="12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5" t="s">
        <v>11</v>
      </c>
      <c r="C7" s="6">
        <v>1076541.54</v>
      </c>
    </row>
    <row r="8" spans="1:3" x14ac:dyDescent="0.25">
      <c r="A8" s="4" t="s">
        <v>2</v>
      </c>
      <c r="B8" s="15" t="s">
        <v>10</v>
      </c>
      <c r="C8" s="6">
        <v>1066791.8</v>
      </c>
    </row>
    <row r="9" spans="1:3" ht="15.75" customHeight="1" x14ac:dyDescent="0.25">
      <c r="A9" s="8" t="s">
        <v>5</v>
      </c>
      <c r="B9" s="15" t="s">
        <v>11</v>
      </c>
      <c r="C9" s="5">
        <v>3782</v>
      </c>
    </row>
    <row r="10" spans="1:3" ht="15.75" customHeight="1" x14ac:dyDescent="0.25">
      <c r="A10" s="18" t="s">
        <v>13</v>
      </c>
      <c r="B10" s="15" t="s">
        <v>11</v>
      </c>
      <c r="C10" s="5">
        <v>6090.64</v>
      </c>
    </row>
    <row r="11" spans="1:3" x14ac:dyDescent="0.25">
      <c r="A11" s="4" t="s">
        <v>6</v>
      </c>
      <c r="B11" s="15" t="s">
        <v>11</v>
      </c>
      <c r="C11" s="7">
        <f>6+6+51+59.89+0.01</f>
        <v>122.9</v>
      </c>
    </row>
    <row r="12" spans="1:3" x14ac:dyDescent="0.25">
      <c r="B12" s="15" t="s">
        <v>11</v>
      </c>
      <c r="C12" s="9">
        <f>C8+C9+C10-C11</f>
        <v>1076541.54</v>
      </c>
    </row>
    <row r="13" spans="1:3" x14ac:dyDescent="0.25">
      <c r="B13" s="15"/>
      <c r="C13" s="9"/>
    </row>
    <row r="14" spans="1:3" s="1" customFormat="1" x14ac:dyDescent="0.25">
      <c r="A14" s="1" t="s">
        <v>7</v>
      </c>
      <c r="B14" s="16" t="str">
        <f>A4</f>
        <v>21.01.2025.</v>
      </c>
      <c r="C14" s="9"/>
    </row>
    <row r="16" spans="1:3" s="1" customFormat="1" x14ac:dyDescent="0.25">
      <c r="A16" s="12" t="s">
        <v>8</v>
      </c>
      <c r="B16" s="13">
        <f>B17</f>
        <v>122.89</v>
      </c>
      <c r="C16" s="14"/>
    </row>
    <row r="17" spans="1:2" x14ac:dyDescent="0.25">
      <c r="A17" s="10" t="s">
        <v>9</v>
      </c>
      <c r="B17" s="11">
        <f>6+6+51+59.89</f>
        <v>122.89</v>
      </c>
    </row>
    <row r="18" spans="1:2" x14ac:dyDescent="0.25">
      <c r="A18" s="19" t="s">
        <v>14</v>
      </c>
      <c r="B18" s="20">
        <v>0.01</v>
      </c>
    </row>
    <row r="19" spans="1:2" x14ac:dyDescent="0.25">
      <c r="B19" s="17">
        <f>B18+B16</f>
        <v>122.9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2025-01-21T13:34:00Z</dcterms:modified>
</cp:coreProperties>
</file>